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/>
  <mc:AlternateContent xmlns:mc="http://schemas.openxmlformats.org/markup-compatibility/2006">
    <mc:Choice Requires="x15">
      <x15ac:absPath xmlns:x15ac="http://schemas.microsoft.com/office/spreadsheetml/2010/11/ac" url="C:\Users\swartd\Desktop\Monitorovací rámec\Aktualizace 2025\Verze jaro 2025\Do PV\"/>
    </mc:Choice>
  </mc:AlternateContent>
  <xr:revisionPtr revIDLastSave="1" documentId="13_ncr:1_{B560F987-2F1C-4842-8D10-0974417FF018}" xr6:coauthVersionLast="47" xr6:coauthVersionMax="47" xr10:uidLastSave="{E2874ED8-FD08-4B48-8771-197F0CDEAC9A}"/>
  <bookViews>
    <workbookView xWindow="-110" yWindow="-110" windowWidth="19420" windowHeight="10300" xr2:uid="{BC91B9D3-CF79-4290-9005-A005644A4BDA}"/>
  </bookViews>
  <sheets>
    <sheet name="Indikátorová sousta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<sst xmlns="http://schemas.openxmlformats.org/spreadsheetml/2006/main" count="364" uniqueCount="123">
  <si>
    <t>MSMT-14713/2025-1</t>
  </si>
  <si>
    <t>Oblast</t>
  </si>
  <si>
    <t>Indikátor</t>
  </si>
  <si>
    <t>Stupeň vzdělání</t>
  </si>
  <si>
    <t>Návaznost na S2030+</t>
  </si>
  <si>
    <t>Gestor dat (instituce)</t>
  </si>
  <si>
    <t>Periodicita sběru</t>
  </si>
  <si>
    <t>Výchozí hodnota za ČR (poslední, nebo za 2020)</t>
  </si>
  <si>
    <t>Hodnota ze kdy (výchozí)</t>
  </si>
  <si>
    <t>Aktuální hodnota za ČR (poslední dostupná)</t>
  </si>
  <si>
    <t>Hodnota ze kdy (aktuální)</t>
  </si>
  <si>
    <t>Zamýšlený trend</t>
  </si>
  <si>
    <t>Naplnění trendu</t>
  </si>
  <si>
    <t>Vysvětlení/operacionalizace dat</t>
  </si>
  <si>
    <t>Konstrukce výpočtu</t>
  </si>
  <si>
    <t>Výsledky vzdělávání - mezinárodní šetření</t>
  </si>
  <si>
    <t>Průměrný výsledek žáků 4. tříd ZŠ v testech čtenářské dovednosti (PIRLS)</t>
  </si>
  <si>
    <t>ZŠ</t>
  </si>
  <si>
    <t>SC1, SL1</t>
  </si>
  <si>
    <t>ČŠI</t>
  </si>
  <si>
    <t>5 let</t>
  </si>
  <si>
    <t>Stoupající</t>
  </si>
  <si>
    <t>✕</t>
  </si>
  <si>
    <t xml:space="preserve">Česká republika se nezúčastnila cyklu PIRLS 2006. </t>
  </si>
  <si>
    <t>Průměrný výsledek žáků 4. tříd ZŠ v testech matematické dovednosti (TIMSS)</t>
  </si>
  <si>
    <t>4 roky</t>
  </si>
  <si>
    <t xml:space="preserve">ČR se nezúčastnila cyklu TIMSS 2003. </t>
  </si>
  <si>
    <t>Průměrný výsledek žáků 4. tříd ZŠ v testech přírodovědné dovednosti (TIMSS)</t>
  </si>
  <si>
    <t>Průměrný výsledek 15letých v testech čtenářské gramotnosti (PISA)</t>
  </si>
  <si>
    <t>ZŠ, SŠ</t>
  </si>
  <si>
    <t>3 roky</t>
  </si>
  <si>
    <t>Průměrný výsledek 15letých v testech matematické gramotnosti (PISA)</t>
  </si>
  <si>
    <t>Průměrný výsledek 15letých v testech přírodovědné gramotnosti (PISA)</t>
  </si>
  <si>
    <t>Průměrný výsledek žáků 8. tříd ZŠ v testech počítačové a informační gramotnosti (ICILS)</t>
  </si>
  <si>
    <t>2023 (3. místo)</t>
  </si>
  <si>
    <t>Udržet se v šetření vždy mezi prvními třemi zeměmi.</t>
  </si>
  <si>
    <t>✓</t>
  </si>
  <si>
    <t>ČR se nezúčastnila cyklu ICILS 2018.</t>
  </si>
  <si>
    <t>Podíl žáků 4. tříd ZŠ s nedostatečnými výsledky v testech čtenářských dovedností  (PIRLS)</t>
  </si>
  <si>
    <t>Klesající</t>
  </si>
  <si>
    <t xml:space="preserve">Vědomostní úroveň Nízká a Pod nízkou úrovní. </t>
  </si>
  <si>
    <t>Podíl žáků 4. tříd ZŠ s nedostatečnými výsledky v testech matematických dovedností (TIMSS)</t>
  </si>
  <si>
    <t>Podíl žáků 4. tříd ZŠ s nedostatečnými výsledky v testech přírodovědných  dovedností (TIMSS)</t>
  </si>
  <si>
    <t>Podíl žáků s nedostatečnými výsledky v testech čtenářské gramotnosti  (PISA, 15letí)</t>
  </si>
  <si>
    <t>SC1, SL1, SC2, SL2</t>
  </si>
  <si>
    <t>Nižší než gramotnostní úroveň 2.</t>
  </si>
  <si>
    <t>Podíl žáků s nedostatečnými výsledky v testech matematické gramotnosti  (PISA, 15letí)</t>
  </si>
  <si>
    <t>Podíl žáků s nedostatečnými výsledky v testech přírodovědné gramotnosti  (PISA, 15letí)</t>
  </si>
  <si>
    <t>Podíl žáků 8. tříd ZŠ a odpovídajících ročníků VG s nedostatečnými výsledky v testech počítačové a informační gramotnosti  (ICILS)</t>
  </si>
  <si>
    <t>Pod dovednostní úrovní 2. ČR se nezúčastnila cyklu ICILS 2018.</t>
  </si>
  <si>
    <t>Podíl žáků 4. tříd ZŠ s excelentními výsledky v testech čtenářských dovedností  (PIRLS)</t>
  </si>
  <si>
    <t>Vědomostní úroveň velmi vysoká.</t>
  </si>
  <si>
    <t>Podíl žáků 4. tříd ZŠ s excelentními výsledky v testech matematických dovedností  (TIMSS)</t>
  </si>
  <si>
    <t xml:space="preserve">Vědomostní úroveň velmi vysoká. </t>
  </si>
  <si>
    <t>Podíl žáků 4. tříd ZŠ s excelentními výsledky v testech přírodovědných dovedností  (TIMSS)</t>
  </si>
  <si>
    <t>Podíl žáků s excelentními výsledky v testech čtenářské gramotnosti  (PISA, 15letí)</t>
  </si>
  <si>
    <t>Gramotnostní úroveň 5 a 6</t>
  </si>
  <si>
    <t>Podíl žáků s excelentními výsledky v testech matematické gramotnosti  (PISA, 15letí)</t>
  </si>
  <si>
    <t>Podíl žáků s excelentními výsledky v testech přírodovědné gramotnosti  (PISA, 15letí)</t>
  </si>
  <si>
    <t>Podíl žáků 8. tříd ZŠ a odpovídajících ročníků VG s excelentními výsledky v testech počítačové a informační gramotnosti  (ICILS)</t>
  </si>
  <si>
    <t>Dovednostní úroveň 4. /// ČR se nezúčastnila cyklu ICILS 2018</t>
  </si>
  <si>
    <t>Výsledky vzdělávání</t>
  </si>
  <si>
    <t>Podíl absolventů ZŠ, kteří v daném roce nepokračují na SŠ nebo konzervatoři</t>
  </si>
  <si>
    <t>SŠ</t>
  </si>
  <si>
    <t>SC2, SL2</t>
  </si>
  <si>
    <t>MŠMT</t>
  </si>
  <si>
    <t>každý rok</t>
  </si>
  <si>
    <t>Použita data o počtech žáků ZŠ v oboru Základní škola bežná a Základní škola speciální ze sdružovaných individuálních údajů z dokumentací škol sbíraných a zpracovávaných MŠMT k 30.9. příslušného roku. Čitatel údaje se týká počtu žáků  s ukočenou školní povinnou docházkou v ZŠ, kteří v daném roce nepokračují v SŠ nebo konzervatoři. Jmenovatel údaje se týká počtu žáků  s  ukočenou školní povinnou docházkou v ZŠ. Zahrnuti pouze žáci s rodným číslem.</t>
  </si>
  <si>
    <t>Výsledky  vzdělávání</t>
  </si>
  <si>
    <t>Podíl žáků předčasně odcházejících ze vzdělávání (early school leavers)</t>
  </si>
  <si>
    <t>Použita data o počtu lidí ve věku 18 až 24 let, kteří dosáhli nejvýše nižšího sekundárního vzdělání a nejsou zapojeni do dalšího vzdělávání nebo odborné přípravy. Čitatel údaje se týká osob ve věku 18 až 24 let, které splňují tyto dvě podmínky: a) nejvyšší dosažené vzdělání nebo odborná příprava je ISCED 2011 úroveň 0, 1 nebo 2 (ISCED 1997: 0, 1, 2 nebo 3C short) a (b) během čtyř týdnů před průzkumem nezískali žádné vzdělání ani školení (tj. ani formální, ani neformální). Jmenovatel údaje se týká celkové populace a skládá se ze stejné věkové skupiny s vyloučením respondentů, kteří neodpověděli na otázky „nejvyšší úspěšně ukončené vzdělání nebo odborná příprava“ a „účast na vzdělávání a odborné přípravě“ Převzato z definice "Eerly-leavers (edat_lfse_14)" Eurostatu: https://ec.europa.eu/eurostat/cache/metadata/en/edat1_esms.htm)</t>
  </si>
  <si>
    <t>Školní klima (well-being)</t>
  </si>
  <si>
    <t>Index šikany (TIMSS) - žáci 4. ročníků ZŠ</t>
  </si>
  <si>
    <t xml:space="preserve">Klesající </t>
  </si>
  <si>
    <t xml:space="preserve">Šetření TIMSS index vytvořilo na základě žákovských odpovědí na několik tvrzení ohledně toho, jak se ve škole cítí. Žáci uváděli, jak často se jim staly následující věci: (1) Vysmívali se mi nebo mi nadávali; (2) nechtěli si se mnou hrát nebo povídat; (3) rozšiřovali o mně lži; (4) něco mi ukradli; (5) úmyslně mi něco poškodili; (6) uhodili mě nebo zranili; (7) nutili mě dělat něco, co jsem nechtěl/a; (8) posílali mi ošklivé nebo urážlivé zprávy po internetu či mobilem; (9) sdíleli o mně ošklivé nebo urážlivé zprávy na internetu; (10) sdíleli na internetu nějaké fotky, které mě ztrapňovaly; (11) vyhrožovali mi. Žáci vybírali odpověď na škále nejméně jednou za týden, jednou nebo dvakrát za měsíc, několikrát za rok, nikdy. /// ČR se nezúčastnila cyklu TIMSS 2003. </t>
  </si>
  <si>
    <t>Pocit sounáležitosti PISA (od 2018) - index</t>
  </si>
  <si>
    <t>Šetření PISA index vytvořilo na základě žákovských odpovědí na několik tvrzení ohledně toho, jak se ve škole cítí. Žáci vyjadřovali míru souhlasu s tvrzeními: (1) Ve škole si připadám jako outsider. (2) Ve škole si snadno nacházím kamarády. (3) Cítím, že do školy patřím. (4) Ve škole si připadám trapně a nevhodně. (5) Spolužáci ze školy mě mají rádi. (6) Ve škole se cítím osamělý/osamělá.</t>
  </si>
  <si>
    <t>Účast na vzdělávání</t>
  </si>
  <si>
    <t xml:space="preserve"> Podíl dětí ve věku 3-5 let navštěvujících předškolní vzdělávání z dané věkové skupiny</t>
  </si>
  <si>
    <t>MŠ</t>
  </si>
  <si>
    <t>Podíl dětí ve všech formách přípravného vzdělávání z S01 o mateřské škole; S4C o přípravné třídě a přípravném stupni základní školy. Data o počtech dětí ve věku 3-5 let v populaci z dat o věkové struktuře v krajích od ČSÚ přepočtena ke stavu 31.8.</t>
  </si>
  <si>
    <t>Použita data o počtu dětí vzdělávajících se v MŠ, přípravné třídě ZŠ nebo přípravném stupni ZŠ speciální ve věku 3-5 let z příslušných výkonových výkazů S01 o mateřské škole; S4C o přípravné třídě a přípravném stupni základní školy k 30.9. příslušného roku Čitatel údaje se týká počtu dětí navštěvující zařízení předkoškolního vzdělávání (MŠ, přípravná třída ZŠ, přípravý stupeň ZŠ) ve věku 3-5 let. Jmenovatel údaje se týká počtu dětí ve věku 3-5 let v populaci ČR.</t>
  </si>
  <si>
    <t>Podíl dětí ve věku 6 let navštěvujících zařízení předškolního vzdělávání z dané věkové skupiny</t>
  </si>
  <si>
    <t>Podíl dětí ve všech formách přípravného vzdělávání z S01 o mateřské škole; S4C o přípravné třídě a přípravném stupni základní školy. Data o počtech dětí ve věku 6 let v populaci z dat o věkové struktuře v krajích od ČSÚ přepočtena ke stavu 31.8.</t>
  </si>
  <si>
    <t>Použita data o počtu dětí navštěvující zařízení předkoškolního vzdělávání (MŠ, přípravná třída ZŠ, přípravný stupeň ZŠ) ve věku 6 let z příslušných výkonových výkazů k 30.9. příslušného roku (S01 o mateřské škole; S4C o přípravné třídě a přípravném stupni základní školy). Čitatel údaje se týká počtu dětí navštěvující zařízení předkoškolního vzdělávání (MŠ, přípravná třída ZŠ, přípravný stupeň ZŠ) ve věku 6 let. Jmenovatel údaje se týká počtu dětí ve věku 6 let v populaci ČR.</t>
  </si>
  <si>
    <t>Míra odchodů na víceletá gymnázia a konzervatoře</t>
  </si>
  <si>
    <t>SL2</t>
  </si>
  <si>
    <t xml:space="preserve">Z důvodu použití  logiky  vracení se o dva roky do minulosti ve výpočtu,  nejsou v této verzi k dispozici data za rok 2023 a 2024. 
</t>
  </si>
  <si>
    <t>Použita data o počtu žáků ZŠ z výkonového výkazu M03 o základní škole k 30.9. příslušného roku. Čitatel údaje se týká počtu žáků odcházejících z 5. ročníku ZŠ na osmileté gymnázium a žáků odcházejících ze 7. ročníku na šestileté gymnázium (žáci, kteří pokračují v plnění povinné školní docházky ve víceletých gymnáziích a v 8letém vzdělávacím programu na konzervatoři). Jmenovatel se týká počtu všech žáků vzdělávajících se v 5. ročníku ZŠ ve školním roce odchodu na osmileté gymnázium (a současně později odchodu na šestileté gymnázium).</t>
  </si>
  <si>
    <t>Nerovnosti</t>
  </si>
  <si>
    <t xml:space="preserve">Lineární korelace mezi indexem SES a výsledky vzdělávání </t>
  </si>
  <si>
    <t>Číslo udává, kolik procent rozdílů ve výsledcích krajů (vždy pro hlavní testovanou gramotnost) lze vysvětlit rozdíly v průměrném socioekonomickém a kulturním zázemí žáků v těchto krajích. V 2018 byla hlavní testovaná gramotnost čtenářská (hlavní gramotnosti rotují). Obvykle je prezentováno formou grafu (viz např. Národní zpráva PISA 2018, obrázek 4.8). // Interpretace: Čím vyšší číslo, tím horší – čím těsnější je soulad SES a výsledků, tím více výsledek žáka závisí (aspoň se to tak z toho indexu jeví, jakkoli příčin může být více) na jeho domácím zázemí.</t>
  </si>
  <si>
    <t>Rozdíly v průměrných výsledcích mezi školami - koeficient vnitrotřídní korelace (PISA, 15 let)</t>
  </si>
  <si>
    <t>Ve výsledcích testu lze vždy posuzovat dvě úrovně rozdílů: rozdíly (heterogenitu) výsledků uvnitř škol a rozdíly mezi průměrnými výsledky za školy. Menší rozdíly mezi průměry škol současně s větší heterogenitou výsledků uvnitř škol ukazuje na rovnoměrné zastoupení žáků ve školách (v každé škole jsou přibližně stejně namícháni silnější i slabší žáci). Naopak větší rozdíly mezi průměry za školy společně s malou heterogenitou výsledků uvnitř škol nasvědčuje spíše nerovnoměrnému rozdělení žáků (školy pro lepší žáky a školy pro horší žáky). ČR je spíše příkladem druhé, nepříliš pozitivní situace - vůči průměru všech zapojených zemí jsou v ČR rozdíly výsledků uvnitř škol podprůměrné, zatímco rozdíly mezi školami nadprůměrné. To je v rozporu s politikou rovných vzdělávacích příležitostí. // Interpretace: Čím vyšší číslo, tím horší – vysoká vnitrotřídní korelace znamená, že výsledky uvnitř tříd jsou podobné, tj. třídy jsou sestaveny z podobně silných nebo slabých žáků.</t>
  </si>
  <si>
    <t>Školy a zřizovatelé</t>
  </si>
  <si>
    <t>Podíl veřejných základních škol do 50 žáků včetně</t>
  </si>
  <si>
    <t>kontext</t>
  </si>
  <si>
    <t>Nestoupající</t>
  </si>
  <si>
    <t>Použita data o počtu základních škol zřizovaných státní správou ve školství (MŠMT), obcí, jiným ústředním orgánem státní správy než MŠMT nebo krajem (dále souhrně veřejným zřizovatelem) z výkonového výkazu M03 o základní škole k 30.9. příslušného roku. Čitatel údaje se týká počtu základních škol zřizovaných veřejným zřizovatelem s počtem do 50 žáků včetně. Jmenovatel údaje se týká počtu základních škol zřizovaných veřejným zřizovatelem.</t>
  </si>
  <si>
    <t>Počet ZŠ a MŠ zřizovaných DSO</t>
  </si>
  <si>
    <t>MŠ, ZŠ</t>
  </si>
  <si>
    <t xml:space="preserve">DSO - dobrovolný svazek obcí
Resortní identifikátor právnické osoby neboli REDIZOje identifikátor škol a školských zařízení v ČR, pod kterým je škola uvedena v rejstříku škol a školských zařízení podle § 144/1a školského zákona.
</t>
  </si>
  <si>
    <t>Použita data o počtu mateřských škol a základních škol zřizovaných dobrovolným svazkem obcí (DSO) z interního seznamu svazkových škol MŠMT. Počet škol byl počítán na základě četnosti proměnné ředitelství (RED IZO), pokud subjekt vykonává činnost základní i mateřské školy, je započítán pouze jednou.</t>
  </si>
  <si>
    <t>Pedagogičtí pracovníci</t>
  </si>
  <si>
    <t xml:space="preserve">Podíl nekvalifikovaných učitelů </t>
  </si>
  <si>
    <t>MŠ, ZŠ, SŠ</t>
  </si>
  <si>
    <t>SL3</t>
  </si>
  <si>
    <t xml:space="preserve">Učiteli bez kvalifikace jsou učitelé nesplňující požadované vzdělání podle zákona č. 563/2004 Sb., o pedagogických pracovnících, ve znění pozdějších předpisů, ani se na ně nevztahuje některá z výjimek (§ 22 odst. 4 a 5, § 32 odst. 1, § 8 odst. 4, § 9 odst. 9, § 10 odst. 2, § 11 odst. 5 a 6). 
</t>
  </si>
  <si>
    <t>Použita data o počtu učitelů ve školách (za ředitelství) z výkonového výkazu R13 o ředitelství k 30.9. příslušného roku. Čitatel údaje se týká počtu učitelů ve školách bez kvalifikace. Jmenovatel údaje se týká počtu učitelů ve školách.</t>
  </si>
  <si>
    <t>Podíl nekvalifikovaných učitelů MŠ</t>
  </si>
  <si>
    <t>Použita data o počtu učitelů v MŠ z výkonového výkazu R13 o ředitelství k 30.9. příslušného roku. Čitatel údaje se týká počtu učitelů v MŠ bez kvalifikace. Jmenovatel údaje se týká počtu učitelů v MŠ.</t>
  </si>
  <si>
    <t>Podíl nekvalifikovaných učitelů 1. st. ZŠ</t>
  </si>
  <si>
    <t>Použita data o počtu učitelů v ZŠ z výkonového výkazu R13 o ředitelství k 30.9. příslušného roku. Čitatel údaje se týká počtu učitelů v 1. stupni ZŠ bez kvalifikace. Jmenovatel údaje se týká počtu učitelů v 1. stupni ZŠ.</t>
  </si>
  <si>
    <t>Podíl nekvalifikovaných učitelů 2. st. ZŠ</t>
  </si>
  <si>
    <t>Použita data o počtu učitelů v ZŠ z výkonového výkazu R13 o ředitelství k 30.9. příslušného roku. Čitatel údaje se týká počtu učitelů v 2. stupni ZŠ bez kvalifikace. Jmenovatel údaje se týká počtu učitelů v 2. stupni ZŠ.</t>
  </si>
  <si>
    <t>Podíl nekvalifikovaných učitelů SŠ</t>
  </si>
  <si>
    <t>Použita data o počtu učitelů v SŠ z výkonového výkazu R13 o ředitelství k 30.9. příslušného roku. Čitatel údaje se týká počtu učitelů v SŠ bez kvalifikace. Jmenovatel údaje se týká počtu učitelů v SŠ.</t>
  </si>
  <si>
    <t>Financování</t>
  </si>
  <si>
    <t>Podíl veřejných výdajů na vzdělávání a školské služby k HDP</t>
  </si>
  <si>
    <t>SL5</t>
  </si>
  <si>
    <t>Úroveň průměru zemí OECD (4,9 %)</t>
  </si>
  <si>
    <t xml:space="preserve">Jedná se o veřejné výdaje, tedy z úrovně centrální, krajské i obecní. Jsou počítány veřejné výdaje (na veřejné i neveřejné školy). 
</t>
  </si>
  <si>
    <t>Použita data o veřejných výdajích na vzdělávání a školské služby, jejich struktuře a podílu na HDP z každoroční statistické ročenky školství - souboru ekonomických ukazatelů dostupném na webových stránkách MŠMT. Čitatel údaje se týká veřejných výdajů na vzdělávání a školské služby v běžných celkových cenách (konsolidované). Jmenovatel údaje je hrubý domácí produkt v běžných cenách (může být upřesňovám na základě aktualních údajů ČSÚ i zpětně).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</si>
</sst>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9"/>
      <color theme="1"/>
      <name val="Arial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theme="8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vertical="center"/>
    </xf>
    <xf numFmtId="0" fontId="5" fillId="0" borderId="6" xfId="2" applyFont="1" applyBorder="1" applyAlignment="1">
      <alignment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7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4" fillId="0" borderId="7" xfId="2" applyFont="1" applyBorder="1" applyAlignment="1">
      <alignment vertical="center"/>
    </xf>
    <xf numFmtId="0" fontId="6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7" xfId="2" applyFont="1" applyBorder="1" applyAlignment="1">
      <alignment vertical="center" wrapText="1"/>
    </xf>
    <xf numFmtId="9" fontId="10" fillId="0" borderId="7" xfId="2" applyNumberFormat="1" applyFont="1" applyBorder="1" applyAlignment="1">
      <alignment horizontal="center" vertical="center" wrapText="1"/>
    </xf>
    <xf numFmtId="9" fontId="3" fillId="0" borderId="7" xfId="2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vertical="center" wrapText="1"/>
    </xf>
    <xf numFmtId="10" fontId="10" fillId="0" borderId="7" xfId="2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0" fontId="3" fillId="0" borderId="7" xfId="1" applyNumberFormat="1" applyFont="1" applyFill="1" applyBorder="1" applyAlignment="1">
      <alignment horizontal="center" vertical="center"/>
    </xf>
    <xf numFmtId="10" fontId="3" fillId="0" borderId="7" xfId="1" applyNumberFormat="1" applyFont="1" applyFill="1" applyBorder="1" applyAlignment="1">
      <alignment horizontal="center" vertical="center" wrapText="1"/>
    </xf>
    <xf numFmtId="0" fontId="4" fillId="0" borderId="7" xfId="2" applyFont="1" applyBorder="1" applyAlignment="1">
      <alignment vertical="center" wrapText="1"/>
    </xf>
    <xf numFmtId="0" fontId="6" fillId="0" borderId="7" xfId="0" applyFont="1" applyBorder="1" applyAlignment="1">
      <alignment wrapText="1"/>
    </xf>
    <xf numFmtId="0" fontId="4" fillId="0" borderId="7" xfId="2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/>
    <xf numFmtId="10" fontId="3" fillId="0" borderId="7" xfId="2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0" fontId="3" fillId="0" borderId="9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4" fillId="0" borderId="9" xfId="2" applyFont="1" applyBorder="1" applyAlignment="1">
      <alignment vertical="center" wrapText="1"/>
    </xf>
    <xf numFmtId="0" fontId="0" fillId="0" borderId="12" xfId="0" applyBorder="1" applyAlignment="1">
      <alignment horizontal="right"/>
    </xf>
  </cellXfs>
  <cellStyles count="3">
    <cellStyle name="Normální" xfId="0" builtinId="0"/>
    <cellStyle name="Normální 2" xfId="2" xr:uid="{F80FF50B-F0F2-42E4-8EC8-9D7E0924E965}"/>
    <cellStyle name="Procenta" xfId="1" builtinId="5"/>
  </cellStyles>
  <dxfs count="27"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outline="0">
        <top style="thin">
          <color theme="8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solid">
          <fgColor theme="8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rgb="FFFF5B5B"/>
        </patternFill>
      </fill>
    </dxf>
    <dxf>
      <fill>
        <patternFill>
          <bgColor rgb="FFFF6161"/>
        </patternFill>
      </fill>
    </dxf>
    <dxf>
      <fill>
        <patternFill>
          <bgColor rgb="FFB0DD7F"/>
        </patternFill>
      </fill>
    </dxf>
    <dxf>
      <fill>
        <patternFill>
          <bgColor rgb="FFFF5D5D"/>
        </patternFill>
      </fill>
    </dxf>
    <dxf>
      <fill>
        <patternFill>
          <bgColor rgb="FFAFDC7E"/>
        </patternFill>
      </fill>
    </dxf>
    <dxf>
      <fill>
        <patternFill>
          <bgColor rgb="FFABDB77"/>
        </patternFill>
      </fill>
    </dxf>
    <dxf>
      <fill>
        <patternFill>
          <bgColor rgb="FFFF6161"/>
        </patternFill>
      </fill>
    </dxf>
    <dxf>
      <fill>
        <patternFill>
          <bgColor rgb="FFADDB7B"/>
        </patternFill>
      </fill>
    </dxf>
    <dxf>
      <fill>
        <patternFill>
          <bgColor rgb="FFFF5D5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59F27-4B3D-4A29-BD32-F22A4A3DE299}" name="Tabulka12" displayName="Tabulka12" ref="A2:N40" totalsRowShown="0" headerRowDxfId="17" dataDxfId="16" headerRowBorderDxfId="14" tableBorderDxfId="15" headerRowCellStyle="Normální 2">
  <autoFilter ref="A2:N40" xr:uid="{9D3E331D-1CFA-4493-8998-FC074A1EDB16}"/>
  <tableColumns count="14">
    <tableColumn id="1" xr3:uid="{6ED6815C-067A-4803-BD77-B83FD89DE5AD}" name="Oblast" dataDxfId="13" dataCellStyle="Normální 2"/>
    <tableColumn id="2" xr3:uid="{FB022C78-56D3-4F7A-BE23-1F17BB752446}" name="Indikátor" dataDxfId="12" dataCellStyle="Normální 2"/>
    <tableColumn id="3" xr3:uid="{0306D946-25F7-4C0A-B56B-081329FD6F09}" name="Stupeň vzdělání" dataDxfId="11" dataCellStyle="Normální 2"/>
    <tableColumn id="4" xr3:uid="{7FA5C87C-8A74-42AE-A77B-F444645803B1}" name="Návaznost na S2030+" dataDxfId="10" dataCellStyle="Normální 2"/>
    <tableColumn id="5" xr3:uid="{C9E2A52A-0DAA-4018-924A-17495BB747FA}" name="Gestor dat (instituce)" dataDxfId="9" dataCellStyle="Normální 2"/>
    <tableColumn id="6" xr3:uid="{7AAC8407-3BEF-4006-A6A5-2B9C2B99C34D}" name="Periodicita sběru" dataDxfId="8" dataCellStyle="Normální 2"/>
    <tableColumn id="8" xr3:uid="{FF61CBFD-1D92-4984-B1CB-82D0117D09AE}" name="Výchozí hodnota za ČR (poslední, nebo za 2020)" dataDxfId="7" dataCellStyle="Normální 2"/>
    <tableColumn id="7" xr3:uid="{A6ABEB07-41B5-4FF6-B7CA-02EBB7FBC869}" name="Hodnota ze kdy (výchozí)" dataDxfId="6" dataCellStyle="Normální 2"/>
    <tableColumn id="9" xr3:uid="{F3FE8AAD-4695-4E87-9A9E-495461D72A41}" name="Aktuální hodnota za ČR (poslední dostupná)" dataDxfId="5"/>
    <tableColumn id="10" xr3:uid="{1652951A-6F14-4C48-AE11-88C55D3306DD}" name="Hodnota ze kdy (aktuální)" dataDxfId="4" dataCellStyle="Normální 2"/>
    <tableColumn id="12" xr3:uid="{95AFD93E-CBAA-4379-AB8D-3E8F8C2D66D5}" name="Zamýšlený trend" dataDxfId="3" dataCellStyle="Normální 2"/>
    <tableColumn id="18" xr3:uid="{78CD7D0F-95AF-4F69-B4E9-5C40F0B9F7A2}" name="Naplnění trendu" dataDxfId="2" dataCellStyle="Normální 2"/>
    <tableColumn id="17" xr3:uid="{CC2A25BB-D523-49E1-A0CD-DB7FDE4A2E42}" name="Vysvětlení/operacionalizace dat" dataDxfId="1" dataCellStyle="Normální 2"/>
    <tableColumn id="11" xr3:uid="{830B51CA-89F6-4780-BB60-E0048D8FB527}" name="Konstrukce výpočtu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8FCB-56BA-41EB-BA5A-BB4DD4330B07}">
  <dimension ref="A1:N40"/>
  <sheetViews>
    <sheetView tabSelected="1" topLeftCell="D19" zoomScale="90" zoomScaleNormal="90" workbookViewId="0">
      <selection activeCell="M25" sqref="M25"/>
    </sheetView>
  </sheetViews>
  <sheetFormatPr defaultRowHeight="14.45"/>
  <cols>
    <col min="1" max="1" width="31.42578125" customWidth="1"/>
    <col min="2" max="2" width="37.5703125" customWidth="1"/>
    <col min="4" max="4" width="14.28515625" bestFit="1" customWidth="1"/>
    <col min="7" max="7" width="18.5703125" customWidth="1"/>
    <col min="8" max="8" width="16.42578125" customWidth="1"/>
    <col min="9" max="9" width="22.28515625" bestFit="1" customWidth="1"/>
    <col min="10" max="10" width="12.5703125" customWidth="1"/>
    <col min="11" max="11" width="11.5703125" customWidth="1"/>
    <col min="12" max="12" width="10.140625" customWidth="1"/>
    <col min="13" max="13" width="40" customWidth="1"/>
    <col min="14" max="14" width="28.85546875" customWidth="1"/>
  </cols>
  <sheetData>
    <row r="1" spans="1:14" ht="15" thickBo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9.25" customHeight="1">
      <c r="A2" s="1" t="s">
        <v>1</v>
      </c>
      <c r="B2" s="2" t="s">
        <v>2</v>
      </c>
      <c r="C2" s="3" t="s">
        <v>3</v>
      </c>
      <c r="D2" s="4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5" t="s">
        <v>11</v>
      </c>
      <c r="L2" s="1" t="s">
        <v>12</v>
      </c>
      <c r="M2" s="1" t="s">
        <v>13</v>
      </c>
      <c r="N2" s="1" t="s">
        <v>14</v>
      </c>
    </row>
    <row r="3" spans="1:14" ht="23.1">
      <c r="A3" s="6" t="s">
        <v>15</v>
      </c>
      <c r="B3" s="7" t="s">
        <v>16</v>
      </c>
      <c r="C3" s="8" t="s">
        <v>17</v>
      </c>
      <c r="D3" s="9" t="s">
        <v>18</v>
      </c>
      <c r="E3" s="8" t="s">
        <v>19</v>
      </c>
      <c r="F3" s="8" t="s">
        <v>20</v>
      </c>
      <c r="G3" s="10">
        <v>543</v>
      </c>
      <c r="H3" s="8">
        <v>2016</v>
      </c>
      <c r="I3" s="10">
        <v>540</v>
      </c>
      <c r="J3" s="11">
        <v>2021</v>
      </c>
      <c r="K3" s="12" t="s">
        <v>21</v>
      </c>
      <c r="L3" s="13" t="s">
        <v>22</v>
      </c>
      <c r="M3" s="14" t="s">
        <v>23</v>
      </c>
      <c r="N3" s="15"/>
    </row>
    <row r="4" spans="1:14" ht="23.1">
      <c r="A4" s="16" t="s">
        <v>15</v>
      </c>
      <c r="B4" s="7" t="s">
        <v>24</v>
      </c>
      <c r="C4" s="8" t="s">
        <v>17</v>
      </c>
      <c r="D4" s="9" t="s">
        <v>18</v>
      </c>
      <c r="E4" s="8" t="s">
        <v>19</v>
      </c>
      <c r="F4" s="8" t="s">
        <v>25</v>
      </c>
      <c r="G4" s="10">
        <v>533</v>
      </c>
      <c r="H4" s="11">
        <v>2019</v>
      </c>
      <c r="I4" s="10">
        <v>530</v>
      </c>
      <c r="J4" s="11">
        <v>2023</v>
      </c>
      <c r="K4" s="17" t="s">
        <v>21</v>
      </c>
      <c r="L4" s="13" t="s">
        <v>22</v>
      </c>
      <c r="M4" s="15" t="s">
        <v>26</v>
      </c>
      <c r="N4" s="15"/>
    </row>
    <row r="5" spans="1:14" ht="23.1">
      <c r="A5" s="16" t="s">
        <v>15</v>
      </c>
      <c r="B5" s="7" t="s">
        <v>27</v>
      </c>
      <c r="C5" s="8" t="s">
        <v>17</v>
      </c>
      <c r="D5" s="9" t="s">
        <v>18</v>
      </c>
      <c r="E5" s="8" t="s">
        <v>19</v>
      </c>
      <c r="F5" s="8" t="s">
        <v>25</v>
      </c>
      <c r="G5" s="10">
        <v>534</v>
      </c>
      <c r="H5" s="11">
        <v>2019</v>
      </c>
      <c r="I5" s="10">
        <v>526</v>
      </c>
      <c r="J5" s="11">
        <v>2023</v>
      </c>
      <c r="K5" s="17" t="s">
        <v>21</v>
      </c>
      <c r="L5" s="13" t="s">
        <v>22</v>
      </c>
      <c r="M5" s="15" t="s">
        <v>26</v>
      </c>
      <c r="N5" s="15"/>
    </row>
    <row r="6" spans="1:14" ht="23.1">
      <c r="A6" s="16" t="s">
        <v>15</v>
      </c>
      <c r="B6" s="7" t="s">
        <v>28</v>
      </c>
      <c r="C6" s="8" t="s">
        <v>29</v>
      </c>
      <c r="D6" s="9" t="s">
        <v>18</v>
      </c>
      <c r="E6" s="8" t="s">
        <v>19</v>
      </c>
      <c r="F6" s="8" t="s">
        <v>30</v>
      </c>
      <c r="G6" s="10">
        <v>490</v>
      </c>
      <c r="H6" s="8">
        <v>2018</v>
      </c>
      <c r="I6" s="10">
        <v>489</v>
      </c>
      <c r="J6" s="11">
        <v>2022</v>
      </c>
      <c r="K6" s="17" t="s">
        <v>21</v>
      </c>
      <c r="L6" s="13" t="s">
        <v>22</v>
      </c>
      <c r="M6" s="15"/>
      <c r="N6" s="15"/>
    </row>
    <row r="7" spans="1:14" ht="23.1">
      <c r="A7" s="16" t="s">
        <v>15</v>
      </c>
      <c r="B7" s="7" t="s">
        <v>31</v>
      </c>
      <c r="C7" s="8" t="s">
        <v>29</v>
      </c>
      <c r="D7" s="9" t="s">
        <v>18</v>
      </c>
      <c r="E7" s="8" t="s">
        <v>19</v>
      </c>
      <c r="F7" s="8" t="s">
        <v>30</v>
      </c>
      <c r="G7" s="10">
        <v>499</v>
      </c>
      <c r="H7" s="8">
        <v>2018</v>
      </c>
      <c r="I7" s="10">
        <v>487</v>
      </c>
      <c r="J7" s="11">
        <v>2022</v>
      </c>
      <c r="K7" s="17" t="s">
        <v>21</v>
      </c>
      <c r="L7" s="13" t="s">
        <v>22</v>
      </c>
      <c r="M7" s="15"/>
      <c r="N7" s="15"/>
    </row>
    <row r="8" spans="1:14" ht="23.1">
      <c r="A8" s="16" t="s">
        <v>15</v>
      </c>
      <c r="B8" s="7" t="s">
        <v>32</v>
      </c>
      <c r="C8" s="8" t="s">
        <v>29</v>
      </c>
      <c r="D8" s="9" t="s">
        <v>18</v>
      </c>
      <c r="E8" s="8" t="s">
        <v>19</v>
      </c>
      <c r="F8" s="8" t="s">
        <v>30</v>
      </c>
      <c r="G8" s="10">
        <v>497</v>
      </c>
      <c r="H8" s="8">
        <v>2018</v>
      </c>
      <c r="I8" s="10">
        <v>498</v>
      </c>
      <c r="J8" s="11">
        <v>2022</v>
      </c>
      <c r="K8" s="17" t="s">
        <v>21</v>
      </c>
      <c r="L8" s="13" t="s">
        <v>22</v>
      </c>
      <c r="M8" s="15"/>
      <c r="N8" s="15"/>
    </row>
    <row r="9" spans="1:14" ht="45.95">
      <c r="A9" s="16" t="s">
        <v>15</v>
      </c>
      <c r="B9" s="7" t="s">
        <v>33</v>
      </c>
      <c r="C9" s="18" t="s">
        <v>17</v>
      </c>
      <c r="D9" s="9" t="s">
        <v>18</v>
      </c>
      <c r="E9" s="18" t="s">
        <v>19</v>
      </c>
      <c r="F9" s="18" t="s">
        <v>20</v>
      </c>
      <c r="G9" s="10">
        <v>553</v>
      </c>
      <c r="H9" s="11">
        <v>2013</v>
      </c>
      <c r="I9" s="10">
        <v>525</v>
      </c>
      <c r="J9" s="11" t="s">
        <v>34</v>
      </c>
      <c r="K9" s="18" t="s">
        <v>35</v>
      </c>
      <c r="L9" s="13" t="s">
        <v>36</v>
      </c>
      <c r="M9" s="19" t="s">
        <v>37</v>
      </c>
      <c r="N9" s="19"/>
    </row>
    <row r="10" spans="1:14" ht="34.5">
      <c r="A10" s="16" t="s">
        <v>15</v>
      </c>
      <c r="B10" s="7" t="s">
        <v>38</v>
      </c>
      <c r="C10" s="18" t="s">
        <v>17</v>
      </c>
      <c r="D10" s="9" t="s">
        <v>18</v>
      </c>
      <c r="E10" s="18" t="s">
        <v>19</v>
      </c>
      <c r="F10" s="18" t="s">
        <v>20</v>
      </c>
      <c r="G10" s="20">
        <v>0.15</v>
      </c>
      <c r="H10" s="18">
        <v>2016</v>
      </c>
      <c r="I10" s="21">
        <v>0.18</v>
      </c>
      <c r="J10" s="11">
        <v>2021</v>
      </c>
      <c r="K10" s="17" t="s">
        <v>39</v>
      </c>
      <c r="L10" s="13" t="s">
        <v>22</v>
      </c>
      <c r="M10" s="19" t="s">
        <v>40</v>
      </c>
      <c r="N10" s="19"/>
    </row>
    <row r="11" spans="1:14" ht="34.5">
      <c r="A11" s="16" t="s">
        <v>15</v>
      </c>
      <c r="B11" s="7" t="s">
        <v>41</v>
      </c>
      <c r="C11" s="18" t="s">
        <v>17</v>
      </c>
      <c r="D11" s="9" t="s">
        <v>18</v>
      </c>
      <c r="E11" s="18" t="s">
        <v>19</v>
      </c>
      <c r="F11" s="18" t="s">
        <v>25</v>
      </c>
      <c r="G11" s="21">
        <v>0.22</v>
      </c>
      <c r="H11" s="11">
        <v>2019</v>
      </c>
      <c r="I11" s="21">
        <v>0.22</v>
      </c>
      <c r="J11" s="11">
        <v>2023</v>
      </c>
      <c r="K11" s="17" t="s">
        <v>39</v>
      </c>
      <c r="L11" s="13" t="s">
        <v>22</v>
      </c>
      <c r="M11" s="19" t="s">
        <v>40</v>
      </c>
      <c r="N11" s="19"/>
    </row>
    <row r="12" spans="1:14" ht="34.5">
      <c r="A12" s="16" t="s">
        <v>15</v>
      </c>
      <c r="B12" s="7" t="s">
        <v>42</v>
      </c>
      <c r="C12" s="18" t="s">
        <v>17</v>
      </c>
      <c r="D12" s="9" t="s">
        <v>18</v>
      </c>
      <c r="E12" s="18" t="s">
        <v>19</v>
      </c>
      <c r="F12" s="18" t="s">
        <v>25</v>
      </c>
      <c r="G12" s="21">
        <v>0.19</v>
      </c>
      <c r="H12" s="11">
        <v>2019</v>
      </c>
      <c r="I12" s="21">
        <v>0.23</v>
      </c>
      <c r="J12" s="11">
        <v>2023</v>
      </c>
      <c r="K12" s="17" t="s">
        <v>39</v>
      </c>
      <c r="L12" s="13" t="s">
        <v>22</v>
      </c>
      <c r="M12" s="19" t="s">
        <v>40</v>
      </c>
      <c r="N12" s="19"/>
    </row>
    <row r="13" spans="1:14" ht="23.1">
      <c r="A13" s="16" t="s">
        <v>15</v>
      </c>
      <c r="B13" s="7" t="s">
        <v>43</v>
      </c>
      <c r="C13" s="8" t="s">
        <v>29</v>
      </c>
      <c r="D13" s="9" t="s">
        <v>44</v>
      </c>
      <c r="E13" s="8" t="s">
        <v>19</v>
      </c>
      <c r="F13" s="8" t="s">
        <v>30</v>
      </c>
      <c r="G13" s="21">
        <v>0.21</v>
      </c>
      <c r="H13" s="8">
        <v>2018</v>
      </c>
      <c r="I13" s="21">
        <v>0.21299999999999999</v>
      </c>
      <c r="J13" s="11">
        <v>2022</v>
      </c>
      <c r="K13" s="17" t="s">
        <v>39</v>
      </c>
      <c r="L13" s="13" t="s">
        <v>22</v>
      </c>
      <c r="M13" s="15" t="s">
        <v>45</v>
      </c>
      <c r="N13" s="15"/>
    </row>
    <row r="14" spans="1:14" ht="34.5">
      <c r="A14" s="16" t="s">
        <v>15</v>
      </c>
      <c r="B14" s="7" t="s">
        <v>46</v>
      </c>
      <c r="C14" s="8" t="s">
        <v>29</v>
      </c>
      <c r="D14" s="9" t="s">
        <v>44</v>
      </c>
      <c r="E14" s="8" t="s">
        <v>19</v>
      </c>
      <c r="F14" s="8" t="s">
        <v>30</v>
      </c>
      <c r="G14" s="21">
        <v>0.2</v>
      </c>
      <c r="H14" s="8">
        <v>2018</v>
      </c>
      <c r="I14" s="21">
        <v>0.255</v>
      </c>
      <c r="J14" s="11">
        <v>2022</v>
      </c>
      <c r="K14" s="17" t="s">
        <v>39</v>
      </c>
      <c r="L14" s="13" t="s">
        <v>22</v>
      </c>
      <c r="M14" s="15" t="s">
        <v>45</v>
      </c>
      <c r="N14" s="15"/>
    </row>
    <row r="15" spans="1:14" ht="34.5">
      <c r="A15" s="16" t="s">
        <v>15</v>
      </c>
      <c r="B15" s="7" t="s">
        <v>47</v>
      </c>
      <c r="C15" s="8" t="s">
        <v>29</v>
      </c>
      <c r="D15" s="9" t="s">
        <v>44</v>
      </c>
      <c r="E15" s="8" t="s">
        <v>19</v>
      </c>
      <c r="F15" s="8" t="s">
        <v>30</v>
      </c>
      <c r="G15" s="21">
        <v>0.19</v>
      </c>
      <c r="H15" s="8">
        <v>2018</v>
      </c>
      <c r="I15" s="21">
        <v>0.19900000000000001</v>
      </c>
      <c r="J15" s="11">
        <v>2022</v>
      </c>
      <c r="K15" s="17" t="s">
        <v>39</v>
      </c>
      <c r="L15" s="13" t="s">
        <v>22</v>
      </c>
      <c r="M15" s="15" t="s">
        <v>45</v>
      </c>
      <c r="N15" s="15"/>
    </row>
    <row r="16" spans="1:14" ht="34.5">
      <c r="A16" s="16" t="s">
        <v>15</v>
      </c>
      <c r="B16" s="7" t="s">
        <v>48</v>
      </c>
      <c r="C16" s="8" t="s">
        <v>17</v>
      </c>
      <c r="D16" s="9" t="s">
        <v>44</v>
      </c>
      <c r="E16" s="8" t="s">
        <v>19</v>
      </c>
      <c r="F16" s="18" t="s">
        <v>20</v>
      </c>
      <c r="G16" s="21">
        <v>0.15</v>
      </c>
      <c r="H16" s="11">
        <v>2013</v>
      </c>
      <c r="I16" s="21">
        <v>0.28000000000000003</v>
      </c>
      <c r="J16" s="11">
        <v>2023</v>
      </c>
      <c r="K16" s="17" t="s">
        <v>39</v>
      </c>
      <c r="L16" s="13" t="s">
        <v>22</v>
      </c>
      <c r="M16" s="15" t="s">
        <v>49</v>
      </c>
      <c r="N16" s="15"/>
    </row>
    <row r="17" spans="1:14" ht="23.1">
      <c r="A17" s="16" t="s">
        <v>15</v>
      </c>
      <c r="B17" s="7" t="s">
        <v>50</v>
      </c>
      <c r="C17" s="8" t="s">
        <v>17</v>
      </c>
      <c r="D17" s="9" t="s">
        <v>18</v>
      </c>
      <c r="E17" s="8" t="s">
        <v>19</v>
      </c>
      <c r="F17" s="8" t="s">
        <v>20</v>
      </c>
      <c r="G17" s="21">
        <v>0.1</v>
      </c>
      <c r="H17" s="8">
        <v>2016</v>
      </c>
      <c r="I17" s="21">
        <v>0.11</v>
      </c>
      <c r="J17" s="11">
        <v>2021</v>
      </c>
      <c r="K17" s="17" t="s">
        <v>21</v>
      </c>
      <c r="L17" s="13" t="s">
        <v>22</v>
      </c>
      <c r="M17" s="15" t="s">
        <v>51</v>
      </c>
      <c r="N17" s="15"/>
    </row>
    <row r="18" spans="1:14" ht="34.5">
      <c r="A18" s="16" t="s">
        <v>15</v>
      </c>
      <c r="B18" s="22" t="s">
        <v>52</v>
      </c>
      <c r="C18" s="8" t="s">
        <v>17</v>
      </c>
      <c r="D18" s="9" t="s">
        <v>18</v>
      </c>
      <c r="E18" s="8" t="s">
        <v>19</v>
      </c>
      <c r="F18" s="8" t="s">
        <v>25</v>
      </c>
      <c r="G18" s="21">
        <v>0.1</v>
      </c>
      <c r="H18" s="11">
        <v>2019</v>
      </c>
      <c r="I18" s="21">
        <v>0.09</v>
      </c>
      <c r="J18" s="11">
        <v>2023</v>
      </c>
      <c r="K18" s="17" t="s">
        <v>21</v>
      </c>
      <c r="L18" s="13" t="s">
        <v>22</v>
      </c>
      <c r="M18" s="15" t="s">
        <v>53</v>
      </c>
      <c r="N18" s="15"/>
    </row>
    <row r="19" spans="1:14" ht="34.5">
      <c r="A19" s="16" t="s">
        <v>15</v>
      </c>
      <c r="B19" s="22" t="s">
        <v>54</v>
      </c>
      <c r="C19" s="8" t="s">
        <v>17</v>
      </c>
      <c r="D19" s="9" t="s">
        <v>18</v>
      </c>
      <c r="E19" s="8" t="s">
        <v>19</v>
      </c>
      <c r="F19" s="8" t="s">
        <v>25</v>
      </c>
      <c r="G19" s="21">
        <v>0.08</v>
      </c>
      <c r="H19" s="11">
        <v>2019</v>
      </c>
      <c r="I19" s="21">
        <v>7.0000000000000007E-2</v>
      </c>
      <c r="J19" s="11">
        <v>2023</v>
      </c>
      <c r="K19" s="17" t="s">
        <v>21</v>
      </c>
      <c r="L19" s="13" t="s">
        <v>22</v>
      </c>
      <c r="M19" s="15" t="s">
        <v>53</v>
      </c>
      <c r="N19" s="15"/>
    </row>
    <row r="20" spans="1:14" ht="23.1">
      <c r="A20" s="16" t="s">
        <v>15</v>
      </c>
      <c r="B20" s="22" t="s">
        <v>55</v>
      </c>
      <c r="C20" s="8" t="s">
        <v>29</v>
      </c>
      <c r="D20" s="9" t="s">
        <v>18</v>
      </c>
      <c r="E20" s="18" t="s">
        <v>19</v>
      </c>
      <c r="F20" s="18" t="s">
        <v>30</v>
      </c>
      <c r="G20" s="23">
        <v>8.2000000000000003E-2</v>
      </c>
      <c r="H20" s="18">
        <v>2018</v>
      </c>
      <c r="I20" s="21">
        <v>8.1000000000000003E-2</v>
      </c>
      <c r="J20" s="11">
        <v>2022</v>
      </c>
      <c r="K20" s="17" t="s">
        <v>21</v>
      </c>
      <c r="L20" s="13" t="s">
        <v>22</v>
      </c>
      <c r="M20" s="19" t="s">
        <v>56</v>
      </c>
      <c r="N20" s="19"/>
    </row>
    <row r="21" spans="1:14" ht="23.1">
      <c r="A21" s="16" t="s">
        <v>15</v>
      </c>
      <c r="B21" s="22" t="s">
        <v>57</v>
      </c>
      <c r="C21" s="8" t="s">
        <v>29</v>
      </c>
      <c r="D21" s="9" t="s">
        <v>18</v>
      </c>
      <c r="E21" s="18" t="s">
        <v>19</v>
      </c>
      <c r="F21" s="18" t="s">
        <v>30</v>
      </c>
      <c r="G21" s="23">
        <v>0.127</v>
      </c>
      <c r="H21" s="18">
        <v>2018</v>
      </c>
      <c r="I21" s="21">
        <v>0.106</v>
      </c>
      <c r="J21" s="11">
        <v>2022</v>
      </c>
      <c r="K21" s="17" t="s">
        <v>21</v>
      </c>
      <c r="L21" s="13" t="s">
        <v>22</v>
      </c>
      <c r="M21" s="19" t="s">
        <v>56</v>
      </c>
      <c r="N21" s="19"/>
    </row>
    <row r="22" spans="1:14" ht="23.1">
      <c r="A22" s="16" t="s">
        <v>15</v>
      </c>
      <c r="B22" s="22" t="s">
        <v>58</v>
      </c>
      <c r="C22" s="8" t="s">
        <v>29</v>
      </c>
      <c r="D22" s="9" t="s">
        <v>18</v>
      </c>
      <c r="E22" s="18" t="s">
        <v>19</v>
      </c>
      <c r="F22" s="18" t="s">
        <v>30</v>
      </c>
      <c r="G22" s="23">
        <v>7.4999999999999997E-2</v>
      </c>
      <c r="H22" s="18">
        <v>2018</v>
      </c>
      <c r="I22" s="21">
        <v>0.09</v>
      </c>
      <c r="J22" s="11">
        <v>2022</v>
      </c>
      <c r="K22" s="17" t="s">
        <v>21</v>
      </c>
      <c r="L22" s="13" t="s">
        <v>36</v>
      </c>
      <c r="M22" s="19" t="s">
        <v>56</v>
      </c>
      <c r="N22" s="19"/>
    </row>
    <row r="23" spans="1:14" ht="34.5">
      <c r="A23" s="16" t="s">
        <v>15</v>
      </c>
      <c r="B23" s="7" t="s">
        <v>59</v>
      </c>
      <c r="C23" s="18" t="s">
        <v>17</v>
      </c>
      <c r="D23" s="9" t="s">
        <v>18</v>
      </c>
      <c r="E23" s="18" t="s">
        <v>19</v>
      </c>
      <c r="F23" s="24" t="s">
        <v>20</v>
      </c>
      <c r="G23" s="21">
        <v>0.03</v>
      </c>
      <c r="H23" s="11">
        <v>2013</v>
      </c>
      <c r="I23" s="21">
        <v>0.01</v>
      </c>
      <c r="J23" s="11">
        <v>2023</v>
      </c>
      <c r="K23" s="17" t="s">
        <v>21</v>
      </c>
      <c r="L23" s="13" t="s">
        <v>22</v>
      </c>
      <c r="M23" s="19" t="s">
        <v>60</v>
      </c>
      <c r="N23" s="19"/>
    </row>
    <row r="24" spans="1:14" ht="69.75" customHeight="1">
      <c r="A24" s="16" t="s">
        <v>61</v>
      </c>
      <c r="B24" s="22" t="s">
        <v>62</v>
      </c>
      <c r="C24" s="8" t="s">
        <v>63</v>
      </c>
      <c r="D24" s="9" t="s">
        <v>64</v>
      </c>
      <c r="E24" s="8" t="s">
        <v>65</v>
      </c>
      <c r="F24" s="8" t="s">
        <v>66</v>
      </c>
      <c r="G24" s="25">
        <v>3.19995420459099E-2</v>
      </c>
      <c r="H24" s="8">
        <v>2020</v>
      </c>
      <c r="I24" s="26">
        <v>3.6171029702775297E-2</v>
      </c>
      <c r="J24" s="8">
        <v>2024</v>
      </c>
      <c r="K24" s="8" t="s">
        <v>39</v>
      </c>
      <c r="L24" s="13" t="s">
        <v>22</v>
      </c>
      <c r="M24" s="27" t="s">
        <v>67</v>
      </c>
      <c r="N24" s="28"/>
    </row>
    <row r="25" spans="1:14" ht="120.75" customHeight="1">
      <c r="A25" s="16" t="s">
        <v>68</v>
      </c>
      <c r="B25" s="22" t="s">
        <v>69</v>
      </c>
      <c r="C25" s="8" t="s">
        <v>29</v>
      </c>
      <c r="D25" s="9" t="s">
        <v>64</v>
      </c>
      <c r="E25" s="8" t="s">
        <v>65</v>
      </c>
      <c r="F25" s="8" t="s">
        <v>66</v>
      </c>
      <c r="G25" s="25">
        <v>7.5999999999999998E-2</v>
      </c>
      <c r="H25" s="8">
        <v>2020</v>
      </c>
      <c r="I25" s="26">
        <v>6.4000000000000001E-2</v>
      </c>
      <c r="J25" s="8">
        <v>2023</v>
      </c>
      <c r="K25" s="8" t="s">
        <v>39</v>
      </c>
      <c r="L25" s="13" t="s">
        <v>36</v>
      </c>
      <c r="M25" s="27" t="s">
        <v>70</v>
      </c>
      <c r="N25" s="27"/>
    </row>
    <row r="26" spans="1:14" ht="99" customHeight="1">
      <c r="A26" s="16" t="s">
        <v>71</v>
      </c>
      <c r="B26" s="22" t="s">
        <v>72</v>
      </c>
      <c r="C26" s="29" t="s">
        <v>17</v>
      </c>
      <c r="D26" s="9" t="s">
        <v>18</v>
      </c>
      <c r="E26" s="16" t="s">
        <v>19</v>
      </c>
      <c r="F26" s="16" t="s">
        <v>25</v>
      </c>
      <c r="G26" s="10">
        <v>10.199999999999999</v>
      </c>
      <c r="H26" s="8">
        <v>2019</v>
      </c>
      <c r="I26" s="10">
        <v>10.199999999999999</v>
      </c>
      <c r="J26" s="8">
        <v>2023</v>
      </c>
      <c r="K26" s="29" t="s">
        <v>73</v>
      </c>
      <c r="L26" s="13" t="s">
        <v>22</v>
      </c>
      <c r="M26" s="27" t="s">
        <v>74</v>
      </c>
      <c r="N26" s="27"/>
    </row>
    <row r="27" spans="1:14" ht="51.75" customHeight="1">
      <c r="A27" s="16" t="s">
        <v>71</v>
      </c>
      <c r="B27" s="22" t="s">
        <v>75</v>
      </c>
      <c r="C27" s="29" t="s">
        <v>29</v>
      </c>
      <c r="D27" s="9" t="s">
        <v>18</v>
      </c>
      <c r="E27" s="16" t="s">
        <v>19</v>
      </c>
      <c r="F27" s="16" t="s">
        <v>30</v>
      </c>
      <c r="G27" s="10">
        <v>-0.28000000000000003</v>
      </c>
      <c r="H27" s="8">
        <v>2018</v>
      </c>
      <c r="I27" s="10">
        <v>-0.28999999999999998</v>
      </c>
      <c r="J27" s="8">
        <v>2022</v>
      </c>
      <c r="K27" s="29" t="s">
        <v>21</v>
      </c>
      <c r="L27" s="13" t="s">
        <v>22</v>
      </c>
      <c r="M27" s="27" t="s">
        <v>76</v>
      </c>
      <c r="N27" s="27"/>
    </row>
    <row r="28" spans="1:14" ht="161.1">
      <c r="A28" s="16" t="s">
        <v>77</v>
      </c>
      <c r="B28" s="22" t="s">
        <v>78</v>
      </c>
      <c r="C28" s="8" t="s">
        <v>79</v>
      </c>
      <c r="D28" s="9" t="s">
        <v>64</v>
      </c>
      <c r="E28" s="8" t="s">
        <v>65</v>
      </c>
      <c r="F28" s="8" t="s">
        <v>66</v>
      </c>
      <c r="G28" s="25">
        <v>0.8861</v>
      </c>
      <c r="H28" s="8">
        <v>2020</v>
      </c>
      <c r="I28" s="25">
        <v>0.89749999999999996</v>
      </c>
      <c r="J28" s="8">
        <v>2023</v>
      </c>
      <c r="K28" s="8" t="s">
        <v>21</v>
      </c>
      <c r="L28" s="13" t="s">
        <v>36</v>
      </c>
      <c r="M28" s="27" t="s">
        <v>80</v>
      </c>
      <c r="N28" s="30" t="s">
        <v>81</v>
      </c>
    </row>
    <row r="29" spans="1:14" ht="74.25" customHeight="1">
      <c r="A29" s="16" t="s">
        <v>77</v>
      </c>
      <c r="B29" s="22" t="s">
        <v>82</v>
      </c>
      <c r="C29" s="8" t="s">
        <v>79</v>
      </c>
      <c r="D29" s="9" t="s">
        <v>64</v>
      </c>
      <c r="E29" s="8" t="s">
        <v>65</v>
      </c>
      <c r="F29" s="8" t="s">
        <v>66</v>
      </c>
      <c r="G29" s="25">
        <v>0.2198</v>
      </c>
      <c r="H29" s="8">
        <v>2020</v>
      </c>
      <c r="I29" s="25">
        <v>0.22259999999999999</v>
      </c>
      <c r="J29" s="8">
        <v>2022</v>
      </c>
      <c r="K29" s="8" t="s">
        <v>39</v>
      </c>
      <c r="L29" s="13" t="s">
        <v>22</v>
      </c>
      <c r="M29" s="27" t="s">
        <v>83</v>
      </c>
      <c r="N29" s="27" t="s">
        <v>84</v>
      </c>
    </row>
    <row r="30" spans="1:14" ht="195.6">
      <c r="A30" s="16" t="s">
        <v>77</v>
      </c>
      <c r="B30" s="22" t="s">
        <v>85</v>
      </c>
      <c r="C30" s="8" t="s">
        <v>29</v>
      </c>
      <c r="D30" s="9" t="s">
        <v>86</v>
      </c>
      <c r="E30" s="8" t="s">
        <v>65</v>
      </c>
      <c r="F30" s="8" t="s">
        <v>66</v>
      </c>
      <c r="G30" s="25">
        <v>8.8599999999999998E-2</v>
      </c>
      <c r="H30" s="8">
        <v>2020</v>
      </c>
      <c r="I30" s="25">
        <v>8.9599999999999999E-2</v>
      </c>
      <c r="J30" s="8">
        <v>2022</v>
      </c>
      <c r="K30" s="8" t="s">
        <v>39</v>
      </c>
      <c r="L30" s="13" t="s">
        <v>22</v>
      </c>
      <c r="M30" s="27" t="s">
        <v>87</v>
      </c>
      <c r="N30" s="31" t="s">
        <v>88</v>
      </c>
    </row>
    <row r="31" spans="1:14" ht="75" customHeight="1">
      <c r="A31" s="27" t="s">
        <v>89</v>
      </c>
      <c r="B31" s="22" t="s">
        <v>90</v>
      </c>
      <c r="C31" s="8" t="s">
        <v>29</v>
      </c>
      <c r="D31" s="9" t="s">
        <v>64</v>
      </c>
      <c r="E31" s="8" t="s">
        <v>19</v>
      </c>
      <c r="F31" s="8" t="s">
        <v>30</v>
      </c>
      <c r="G31" s="10">
        <v>0.63</v>
      </c>
      <c r="H31" s="8">
        <v>2018</v>
      </c>
      <c r="I31" s="10">
        <v>0.47</v>
      </c>
      <c r="J31" s="8">
        <v>2022</v>
      </c>
      <c r="K31" s="8" t="s">
        <v>39</v>
      </c>
      <c r="L31" s="13" t="s">
        <v>36</v>
      </c>
      <c r="M31" s="27" t="s">
        <v>91</v>
      </c>
      <c r="N31" s="32"/>
    </row>
    <row r="32" spans="1:14" ht="230.1">
      <c r="A32" s="27" t="s">
        <v>89</v>
      </c>
      <c r="B32" s="22" t="s">
        <v>92</v>
      </c>
      <c r="C32" s="8" t="s">
        <v>29</v>
      </c>
      <c r="D32" s="9" t="s">
        <v>64</v>
      </c>
      <c r="E32" s="8" t="s">
        <v>19</v>
      </c>
      <c r="F32" s="8" t="s">
        <v>30</v>
      </c>
      <c r="G32" s="10">
        <v>44.8</v>
      </c>
      <c r="H32" s="8">
        <v>2018</v>
      </c>
      <c r="I32" s="10">
        <v>49.2</v>
      </c>
      <c r="J32" s="8">
        <v>2022</v>
      </c>
      <c r="K32" s="8" t="s">
        <v>39</v>
      </c>
      <c r="L32" s="13" t="s">
        <v>22</v>
      </c>
      <c r="M32" s="27" t="s">
        <v>93</v>
      </c>
      <c r="N32" s="32"/>
    </row>
    <row r="33" spans="1:14" ht="62.25" customHeight="1">
      <c r="A33" s="16" t="s">
        <v>94</v>
      </c>
      <c r="B33" s="22" t="s">
        <v>95</v>
      </c>
      <c r="C33" s="8" t="s">
        <v>17</v>
      </c>
      <c r="D33" s="9" t="s">
        <v>96</v>
      </c>
      <c r="E33" s="8" t="s">
        <v>65</v>
      </c>
      <c r="F33" s="8" t="s">
        <v>66</v>
      </c>
      <c r="G33" s="33">
        <v>0.26819999999999999</v>
      </c>
      <c r="H33" s="8">
        <v>2020</v>
      </c>
      <c r="I33" s="33">
        <v>0.24429999999999999</v>
      </c>
      <c r="J33" s="8">
        <v>2024</v>
      </c>
      <c r="K33" s="27" t="s">
        <v>97</v>
      </c>
      <c r="L33" s="13" t="s">
        <v>36</v>
      </c>
      <c r="M33" s="27"/>
      <c r="N33" s="27" t="s">
        <v>98</v>
      </c>
    </row>
    <row r="34" spans="1:14" ht="103.5">
      <c r="A34" s="16" t="s">
        <v>94</v>
      </c>
      <c r="B34" s="22" t="s">
        <v>99</v>
      </c>
      <c r="C34" s="8" t="s">
        <v>100</v>
      </c>
      <c r="D34" s="9" t="s">
        <v>96</v>
      </c>
      <c r="E34" s="8" t="s">
        <v>65</v>
      </c>
      <c r="F34" s="8" t="s">
        <v>66</v>
      </c>
      <c r="G34" s="10">
        <v>7</v>
      </c>
      <c r="H34" s="8">
        <v>2020</v>
      </c>
      <c r="I34" s="10">
        <v>10</v>
      </c>
      <c r="J34" s="8">
        <v>2024</v>
      </c>
      <c r="K34" s="8" t="s">
        <v>21</v>
      </c>
      <c r="L34" s="13" t="s">
        <v>36</v>
      </c>
      <c r="M34" s="27" t="s">
        <v>101</v>
      </c>
      <c r="N34" s="30" t="s">
        <v>102</v>
      </c>
    </row>
    <row r="35" spans="1:14" ht="51.75" customHeight="1">
      <c r="A35" s="16" t="s">
        <v>103</v>
      </c>
      <c r="B35" s="22" t="s">
        <v>104</v>
      </c>
      <c r="C35" s="8" t="s">
        <v>105</v>
      </c>
      <c r="D35" s="9" t="s">
        <v>106</v>
      </c>
      <c r="E35" s="8" t="s">
        <v>65</v>
      </c>
      <c r="F35" s="8" t="s">
        <v>66</v>
      </c>
      <c r="G35" s="33">
        <v>7.0379725219389899E-2</v>
      </c>
      <c r="H35" s="8">
        <v>2020</v>
      </c>
      <c r="I35" s="33">
        <v>7.9034152713849101E-2</v>
      </c>
      <c r="J35" s="8">
        <v>2024</v>
      </c>
      <c r="K35" s="8" t="s">
        <v>39</v>
      </c>
      <c r="L35" s="13" t="s">
        <v>22</v>
      </c>
      <c r="M35" s="27" t="s">
        <v>107</v>
      </c>
      <c r="N35" s="27" t="s">
        <v>108</v>
      </c>
    </row>
    <row r="36" spans="1:14" ht="51.75" customHeight="1">
      <c r="A36" s="16" t="s">
        <v>103</v>
      </c>
      <c r="B36" s="22" t="s">
        <v>109</v>
      </c>
      <c r="C36" s="8" t="s">
        <v>79</v>
      </c>
      <c r="D36" s="9" t="s">
        <v>106</v>
      </c>
      <c r="E36" s="8" t="s">
        <v>65</v>
      </c>
      <c r="F36" s="8" t="s">
        <v>66</v>
      </c>
      <c r="G36" s="33">
        <v>6.1411419109862864E-2</v>
      </c>
      <c r="H36" s="8">
        <v>2020</v>
      </c>
      <c r="I36" s="33">
        <v>5.4697895757685099E-2</v>
      </c>
      <c r="J36" s="8">
        <v>2024</v>
      </c>
      <c r="K36" s="8" t="s">
        <v>39</v>
      </c>
      <c r="L36" s="13" t="s">
        <v>36</v>
      </c>
      <c r="M36" s="27" t="s">
        <v>107</v>
      </c>
      <c r="N36" s="27" t="s">
        <v>110</v>
      </c>
    </row>
    <row r="37" spans="1:14" ht="51.75" customHeight="1">
      <c r="A37" s="16" t="s">
        <v>103</v>
      </c>
      <c r="B37" s="22" t="s">
        <v>111</v>
      </c>
      <c r="C37" s="8" t="s">
        <v>17</v>
      </c>
      <c r="D37" s="9" t="s">
        <v>106</v>
      </c>
      <c r="E37" s="8" t="s">
        <v>65</v>
      </c>
      <c r="F37" s="8" t="s">
        <v>66</v>
      </c>
      <c r="G37" s="33">
        <v>8.7467297759951712E-2</v>
      </c>
      <c r="H37" s="8">
        <v>2020</v>
      </c>
      <c r="I37" s="33">
        <v>0.103065612053546</v>
      </c>
      <c r="J37" s="8">
        <v>2024</v>
      </c>
      <c r="K37" s="8" t="s">
        <v>39</v>
      </c>
      <c r="L37" s="13" t="s">
        <v>22</v>
      </c>
      <c r="M37" s="27" t="s">
        <v>107</v>
      </c>
      <c r="N37" s="27" t="s">
        <v>112</v>
      </c>
    </row>
    <row r="38" spans="1:14" ht="51.75" customHeight="1">
      <c r="A38" s="16" t="s">
        <v>103</v>
      </c>
      <c r="B38" s="22" t="s">
        <v>113</v>
      </c>
      <c r="C38" s="8" t="s">
        <v>17</v>
      </c>
      <c r="D38" s="9" t="s">
        <v>106</v>
      </c>
      <c r="E38" s="8" t="s">
        <v>65</v>
      </c>
      <c r="F38" s="8" t="s">
        <v>66</v>
      </c>
      <c r="G38" s="33">
        <v>8.2359009628610647E-2</v>
      </c>
      <c r="H38" s="8">
        <v>2020</v>
      </c>
      <c r="I38" s="33">
        <v>9.43708609271523E-2</v>
      </c>
      <c r="J38" s="8">
        <v>2024</v>
      </c>
      <c r="K38" s="8" t="s">
        <v>39</v>
      </c>
      <c r="L38" s="13" t="s">
        <v>22</v>
      </c>
      <c r="M38" s="27" t="s">
        <v>107</v>
      </c>
      <c r="N38" s="27" t="s">
        <v>114</v>
      </c>
    </row>
    <row r="39" spans="1:14" ht="51.75" customHeight="1">
      <c r="A39" s="16" t="s">
        <v>103</v>
      </c>
      <c r="B39" s="22" t="s">
        <v>115</v>
      </c>
      <c r="C39" s="8" t="s">
        <v>63</v>
      </c>
      <c r="D39" s="9" t="s">
        <v>106</v>
      </c>
      <c r="E39" s="8" t="s">
        <v>65</v>
      </c>
      <c r="F39" s="8" t="s">
        <v>66</v>
      </c>
      <c r="G39" s="33">
        <v>5.2725205444688644E-2</v>
      </c>
      <c r="H39" s="8">
        <v>2020</v>
      </c>
      <c r="I39" s="33">
        <v>6.5423979024137699E-2</v>
      </c>
      <c r="J39" s="8">
        <v>2024</v>
      </c>
      <c r="K39" s="8" t="s">
        <v>39</v>
      </c>
      <c r="L39" s="13" t="s">
        <v>22</v>
      </c>
      <c r="M39" s="27" t="s">
        <v>107</v>
      </c>
      <c r="N39" s="27" t="s">
        <v>116</v>
      </c>
    </row>
    <row r="40" spans="1:14" ht="161.44999999999999" thickBot="1">
      <c r="A40" s="34" t="s">
        <v>117</v>
      </c>
      <c r="B40" s="35" t="s">
        <v>118</v>
      </c>
      <c r="C40" s="36"/>
      <c r="D40" s="37" t="s">
        <v>119</v>
      </c>
      <c r="E40" s="36" t="s">
        <v>65</v>
      </c>
      <c r="F40" s="36" t="s">
        <v>66</v>
      </c>
      <c r="G40" s="38">
        <v>4.4999999999999998E-2</v>
      </c>
      <c r="H40" s="36">
        <v>2020</v>
      </c>
      <c r="I40" s="38">
        <v>4.2099999999999999E-2</v>
      </c>
      <c r="J40" s="36">
        <v>2023</v>
      </c>
      <c r="K40" s="36" t="s">
        <v>120</v>
      </c>
      <c r="L40" s="39" t="s">
        <v>22</v>
      </c>
      <c r="M40" s="40" t="s">
        <v>121</v>
      </c>
      <c r="N40" s="40" t="s">
        <v>122</v>
      </c>
    </row>
  </sheetData>
  <mergeCells count="1">
    <mergeCell ref="A1:N1"/>
  </mergeCells>
  <phoneticPr fontId="12" type="noConversion"/>
  <conditionalFormatting sqref="B3:B40">
    <cfRule type="expression" dxfId="26" priority="4">
      <formula>L3="✕"</formula>
    </cfRule>
    <cfRule type="expression" dxfId="25" priority="5">
      <formula>L3="✓"</formula>
    </cfRule>
  </conditionalFormatting>
  <conditionalFormatting sqref="L3:L39">
    <cfRule type="expression" dxfId="24" priority="10">
      <formula>K3&lt;&gt;#REF!</formula>
    </cfRule>
    <cfRule type="expression" dxfId="23" priority="11">
      <formula>K3=#REF!</formula>
    </cfRule>
  </conditionalFormatting>
  <conditionalFormatting sqref="L9">
    <cfRule type="expression" dxfId="22" priority="6">
      <formula>#REF!&lt;4</formula>
    </cfRule>
    <cfRule type="expression" dxfId="21" priority="7">
      <formula>#REF!&gt;3</formula>
    </cfRule>
  </conditionalFormatting>
  <conditionalFormatting sqref="L40">
    <cfRule type="expression" dxfId="20" priority="1">
      <formula>#REF!="rovno"</formula>
    </cfRule>
    <cfRule type="expression" dxfId="19" priority="2">
      <formula>#REF!="nižší"</formula>
    </cfRule>
    <cfRule type="expression" dxfId="18" priority="3">
      <formula>#REF!="vyšší"</formula>
    </cfRule>
  </conditionalFormatting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4b7f9-e3ee-43c2-949c-e36816f2a2d5">
      <Terms xmlns="http://schemas.microsoft.com/office/infopath/2007/PartnerControls"/>
    </lcf76f155ced4ddcb4097134ff3c332f>
    <TaxCatchAll xmlns="f999670f-2a3f-4325-aa6f-19973f59f5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8" ma:contentTypeDescription="Vytvoří nový dokument" ma:contentTypeScope="" ma:versionID="47cbb5a9a218f435012bd7e870a843a0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c772b2e4b2c80c97f1b5b6e072334d9e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8ec7be-ec26-4c0a-b38f-9a8ea9f8d3b6}" ma:internalName="TaxCatchAll" ma:showField="CatchAllData" ma:web="f999670f-2a3f-4325-aa6f-19973f59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820C6-1AC7-4FFE-89A4-38CF72184C90}"/>
</file>

<file path=customXml/itemProps2.xml><?xml version="1.0" encoding="utf-8"?>
<ds:datastoreItem xmlns:ds="http://schemas.openxmlformats.org/officeDocument/2006/customXml" ds:itemID="{49399BE6-A768-4CE9-BB96-ABD21CC0870A}"/>
</file>

<file path=customXml/itemProps3.xml><?xml version="1.0" encoding="utf-8"?>
<ds:datastoreItem xmlns:ds="http://schemas.openxmlformats.org/officeDocument/2006/customXml" ds:itemID="{C4631ECD-BB51-4DAE-BBE3-50E8FA86F6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Swart Daniela</dc:creator>
  <cp:keywords/>
  <dc:description/>
  <cp:lastModifiedBy>Swart Daniela</cp:lastModifiedBy>
  <cp:revision/>
  <dcterms:created xsi:type="dcterms:W3CDTF">2025-06-05T16:08:09Z</dcterms:created>
  <dcterms:modified xsi:type="dcterms:W3CDTF">2025-06-19T13:58:11Z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  <property fmtid="{D5CDD505-2E9C-101B-9397-08002B2CF9AE}" pid="3" name="MediaServiceImageTags">
    <vt:lpwstr/>
  </property>
</Properties>
</file>